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4" i="1" l="1"/>
  <c r="E56" i="1" l="1"/>
  <c r="E43" i="1"/>
  <c r="E44" i="1"/>
  <c r="E45" i="1"/>
  <c r="E46" i="1"/>
  <c r="E47" i="1"/>
  <c r="E48" i="1"/>
  <c r="E49" i="1"/>
  <c r="E50" i="1"/>
  <c r="E51" i="1"/>
  <c r="E52" i="1"/>
  <c r="E53" i="1"/>
  <c r="E55" i="1"/>
  <c r="E57" i="1"/>
  <c r="E54" i="1"/>
  <c r="E42" i="1"/>
  <c r="H55" i="1" l="1"/>
  <c r="G55" i="1"/>
  <c r="F55" i="1"/>
  <c r="D55" i="1"/>
  <c r="C55" i="1"/>
  <c r="B55" i="1"/>
  <c r="F56" i="1" l="1"/>
  <c r="F43" i="1"/>
  <c r="F44" i="1"/>
  <c r="F45" i="1"/>
  <c r="F46" i="1"/>
  <c r="F47" i="1"/>
  <c r="F48" i="1"/>
  <c r="F49" i="1"/>
  <c r="F50" i="1"/>
  <c r="F51" i="1"/>
  <c r="F52" i="1"/>
  <c r="F53" i="1"/>
  <c r="F57" i="1"/>
  <c r="F54" i="1"/>
  <c r="H43" i="1"/>
  <c r="H44" i="1"/>
  <c r="H45" i="1"/>
  <c r="H46" i="1"/>
  <c r="H47" i="1"/>
  <c r="H48" i="1"/>
  <c r="H49" i="1"/>
  <c r="H50" i="1"/>
  <c r="H51" i="1"/>
  <c r="H52" i="1"/>
  <c r="H53" i="1"/>
  <c r="H57" i="1"/>
  <c r="H54" i="1"/>
  <c r="H56" i="1"/>
  <c r="G43" i="1"/>
  <c r="G44" i="1"/>
  <c r="G45" i="1"/>
  <c r="G46" i="1"/>
  <c r="G47" i="1"/>
  <c r="G48" i="1"/>
  <c r="G49" i="1"/>
  <c r="G50" i="1"/>
  <c r="G51" i="1"/>
  <c r="G52" i="1"/>
  <c r="G53" i="1"/>
  <c r="G57" i="1"/>
  <c r="G54" i="1"/>
  <c r="G56" i="1"/>
  <c r="D43" i="1"/>
  <c r="D44" i="1"/>
  <c r="D45" i="1"/>
  <c r="D46" i="1"/>
  <c r="D47" i="1"/>
  <c r="D48" i="1"/>
  <c r="D49" i="1"/>
  <c r="D50" i="1"/>
  <c r="D51" i="1"/>
  <c r="D52" i="1"/>
  <c r="D53" i="1"/>
  <c r="D57" i="1"/>
  <c r="D54" i="1"/>
  <c r="D56" i="1"/>
  <c r="C43" i="1"/>
  <c r="C44" i="1"/>
  <c r="C45" i="1"/>
  <c r="C46" i="1"/>
  <c r="C47" i="1"/>
  <c r="C48" i="1"/>
  <c r="C49" i="1"/>
  <c r="C50" i="1"/>
  <c r="C51" i="1"/>
  <c r="C52" i="1"/>
  <c r="C53" i="1"/>
  <c r="C57" i="1"/>
  <c r="C54" i="1"/>
  <c r="C56" i="1"/>
  <c r="B43" i="1"/>
  <c r="B44" i="1"/>
  <c r="B45" i="1"/>
  <c r="B46" i="1"/>
  <c r="B47" i="1"/>
  <c r="B48" i="1"/>
  <c r="B49" i="1"/>
  <c r="B50" i="1"/>
  <c r="B51" i="1"/>
  <c r="B52" i="1"/>
  <c r="B53" i="1"/>
  <c r="B57" i="1"/>
  <c r="B54" i="1"/>
  <c r="B56" i="1"/>
  <c r="I43" i="1"/>
  <c r="I44" i="1"/>
  <c r="I45" i="1"/>
  <c r="I46" i="1"/>
  <c r="I47" i="1"/>
  <c r="I48" i="1"/>
  <c r="I49" i="1"/>
  <c r="I50" i="1"/>
  <c r="I51" i="1"/>
  <c r="I52" i="1"/>
  <c r="I53" i="1"/>
  <c r="I55" i="1"/>
  <c r="I57" i="1"/>
  <c r="I54" i="1"/>
  <c r="I56" i="1"/>
  <c r="F42" i="1"/>
  <c r="H42" i="1"/>
  <c r="G42" i="1"/>
  <c r="D42" i="1"/>
  <c r="C42" i="1"/>
  <c r="B42" i="1"/>
  <c r="D24" i="1"/>
  <c r="G24" i="1"/>
  <c r="H24" i="1"/>
  <c r="F24" i="1"/>
  <c r="E24" i="1"/>
  <c r="B24" i="1"/>
  <c r="I10" i="1"/>
  <c r="I11" i="1"/>
  <c r="I12" i="1"/>
  <c r="I13" i="1"/>
  <c r="I14" i="1"/>
  <c r="I15" i="1"/>
  <c r="I16" i="1"/>
  <c r="I21" i="1"/>
  <c r="I17" i="1"/>
  <c r="I18" i="1"/>
  <c r="I19" i="1"/>
  <c r="I23" i="1"/>
  <c r="I20" i="1"/>
  <c r="I22" i="1"/>
  <c r="I9" i="1"/>
  <c r="I8" i="1"/>
  <c r="I42" i="1" l="1"/>
  <c r="I58" i="1" s="1"/>
  <c r="B58" i="1"/>
  <c r="D58" i="1"/>
  <c r="H58" i="1"/>
  <c r="F58" i="1"/>
  <c r="C58" i="1"/>
  <c r="G58" i="1"/>
  <c r="E58" i="1"/>
  <c r="I24" i="1"/>
</calcChain>
</file>

<file path=xl/sharedStrings.xml><?xml version="1.0" encoding="utf-8"?>
<sst xmlns="http://schemas.openxmlformats.org/spreadsheetml/2006/main" count="83" uniqueCount="54">
  <si>
    <t>SITE</t>
  </si>
  <si>
    <t>College Hill Courts (TN4-1)</t>
  </si>
  <si>
    <t>East Lake Courts (TN4-2)</t>
  </si>
  <si>
    <t>Mary Walker Towers (TN4-7)</t>
  </si>
  <si>
    <t>Emma Wheeler Homes (TN4-8)</t>
  </si>
  <si>
    <t>Boynton Terrace Apts. (TN4-10)</t>
  </si>
  <si>
    <t>Central Office (Holtzclaw Ave.)</t>
  </si>
  <si>
    <t>TOTALS:</t>
  </si>
  <si>
    <t>The penalty for making false statements in any offer is prescribed in 18 U.S.C. 1001.</t>
  </si>
  <si>
    <t>Title:</t>
  </si>
  <si>
    <t>Signature of Offeror</t>
  </si>
  <si>
    <t>LEAF REMOVAL (Price per Removal)</t>
  </si>
  <si>
    <t>PRUNING (Price per Pruning)</t>
  </si>
  <si>
    <r>
      <t>TOTAL</t>
    </r>
    <r>
      <rPr>
        <b/>
        <sz val="10"/>
        <rFont val="Arial"/>
        <family val="2"/>
      </rPr>
      <t xml:space="preserve">
(Price = 1 of Each Task)</t>
    </r>
  </si>
  <si>
    <t>SEEDING (Price per Seeding = 5,000 SF)</t>
  </si>
  <si>
    <t>Vendor’s Company Name:</t>
  </si>
  <si>
    <t>Date:</t>
  </si>
  <si>
    <t>PRUNING (Price = Total for 4 Prunings)</t>
  </si>
  <si>
    <t>SEEDING (Price = Total for 1 Seeding @ 5,000 SF)</t>
  </si>
  <si>
    <r>
      <t>TOTAL ANNUAL AMOUNT</t>
    </r>
    <r>
      <rPr>
        <b/>
        <sz val="10"/>
        <rFont val="Arial"/>
        <family val="2"/>
      </rPr>
      <t xml:space="preserve">
(Price = Total for One Complete Year)</t>
    </r>
  </si>
  <si>
    <t>23 Cuts</t>
  </si>
  <si>
    <t>14 Edgings</t>
  </si>
  <si>
    <t>4 Prunings</t>
  </si>
  <si>
    <t>1 Seeding</t>
  </si>
  <si>
    <t>2 Treatments</t>
  </si>
  <si>
    <t>1 Mulching</t>
  </si>
  <si>
    <t>Gateway Towers (TN4-22)</t>
  </si>
  <si>
    <t>GRASS CUTTING &amp; TRIMMING
(Price
per Cut)</t>
  </si>
  <si>
    <t>LAWN TREATMENT (Price per Treatment= 5,000 SF)</t>
  </si>
  <si>
    <t>Greenwood Terrace (TN4-33)</t>
  </si>
  <si>
    <t>GRASS CUTTING &amp; TRIMMING
(Price = Total for 23 Cuts)</t>
  </si>
  <si>
    <t>LAWN TREATMENT (Price = Total for 2 Treatments @ 5,000 SF Each)</t>
  </si>
  <si>
    <r>
      <t>EDGING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WITH WEEDING (Price per Edging)</t>
    </r>
  </si>
  <si>
    <r>
      <t>EDGING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WITH WEEDING (Price = Total for 14 Edgings)</t>
    </r>
  </si>
  <si>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Include Kudzu trim &amp; wooded walkways @ Fairmount</t>
    </r>
  </si>
  <si>
    <t>MULCH ALL BEDS, TREES, ETC.  (Price per Year)</t>
  </si>
  <si>
    <t>MULCH ALL BEDS, TREES, ETC.
(Price = Total for All Beds Once/ Year)</t>
  </si>
  <si>
    <t>6 Leaf Removals</t>
  </si>
  <si>
    <t>LEAF REMOVAL (Price = Total for 6 Leaf Removals)</t>
  </si>
  <si>
    <t>ATTACHMENT B - FIXED FEE SCHEDULE - SHEET #1</t>
  </si>
  <si>
    <t>Dogwood Manor (TN4-36)</t>
  </si>
  <si>
    <t>ATTACHMENT B - FIXED FEE SCHEDULE - SHEET #2</t>
  </si>
  <si>
    <t>SOLICITATION #O-921-00 - LAWN AND GROUNDS MAINTENANCE AUTHORITY-WIDE</t>
  </si>
  <si>
    <r>
      <t xml:space="preserve">NOTE:  </t>
    </r>
    <r>
      <rPr>
        <sz val="9"/>
        <rFont val="Arial"/>
        <family val="2"/>
      </rPr>
      <t xml:space="preserve">To be a valid Proposal, the Proposal Form (part of Proposal submittal) and Fixed Fee Schedule must be filled out in their entirety, with all required certifications </t>
    </r>
  </si>
  <si>
    <t>required to make an offer on all sites.  However, if a proposal is submitted for a site, all the individual work tasks for that site must be quoted.</t>
  </si>
  <si>
    <r>
      <t xml:space="preserve">and affidavits.  </t>
    </r>
    <r>
      <rPr>
        <sz val="9"/>
        <color rgb="FFFF0000"/>
        <rFont val="Arial"/>
        <family val="2"/>
      </rPr>
      <t>Fixed Fee Schedule must be submitted as a separate pricing document</t>
    </r>
    <r>
      <rPr>
        <sz val="9"/>
        <rFont val="Arial"/>
        <family val="2"/>
      </rPr>
      <t xml:space="preserve">.  Offerors may submit proposals on one or more sites, but are not </t>
    </r>
  </si>
  <si>
    <t>Chattanooga Housing Authority, Due: 4:00 PM December 20, 2021</t>
  </si>
  <si>
    <t>EV-Woodside Ave Apts (TN4-19-3)</t>
  </si>
  <si>
    <t>Cromwell Hills Apts (TN4-21)</t>
  </si>
  <si>
    <r>
      <t>Fairmount Townhomes (TN4-34)</t>
    </r>
    <r>
      <rPr>
        <vertAlign val="superscript"/>
        <sz val="10"/>
        <rFont val="Arial"/>
        <family val="2"/>
      </rPr>
      <t>1</t>
    </r>
  </si>
  <si>
    <t>EV-Glenwood Hts Apts
(Devel Lane (TN4-14N)</t>
  </si>
  <si>
    <t>EV-Missionary Hts Apts (TN4-13)</t>
  </si>
  <si>
    <t>EV-Glenwood Hts Apts
(Judson Lane - TN4-14E)</t>
  </si>
  <si>
    <t>Grove St Park (TN4-1)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</si>
</sst>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0"/>
      <name val="Arial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10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6" fillId="0" borderId="0" xfId="0" applyFont="1"/>
    <xf numFmtId="0" fontId="3" fillId="0" borderId="0" xfId="0" applyFont="1" applyAlignment="1">
      <alignment horizontal="left"/>
    </xf>
    <xf numFmtId="0" fontId="0" fillId="0" borderId="1" xfId="0" applyBorder="1"/>
    <xf numFmtId="0" fontId="4" fillId="0" borderId="1" xfId="0" applyFont="1" applyBorder="1" applyAlignment="1">
      <alignment horizontal="justify"/>
    </xf>
    <xf numFmtId="0" fontId="4" fillId="0" borderId="0" xfId="0" applyFont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/>
    <xf numFmtId="0" fontId="4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Border="1"/>
    <xf numFmtId="0" fontId="3" fillId="0" borderId="0" xfId="0" applyFont="1" applyAlignment="1"/>
    <xf numFmtId="0" fontId="3" fillId="0" borderId="1" xfId="0" applyFont="1" applyBorder="1" applyAlignment="1"/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/>
    <xf numFmtId="0" fontId="9" fillId="0" borderId="0" xfId="0" applyFont="1"/>
    <xf numFmtId="0" fontId="10" fillId="0" borderId="0" xfId="0" applyFont="1"/>
    <xf numFmtId="0" fontId="10" fillId="0" borderId="0" xfId="0" applyNumberFormat="1" applyFont="1"/>
    <xf numFmtId="0" fontId="9" fillId="0" borderId="0" xfId="0" applyFont="1" applyAlignment="1">
      <alignment horizontal="left"/>
    </xf>
    <xf numFmtId="164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/>
    <xf numFmtId="164" fontId="4" fillId="0" borderId="2" xfId="0" applyNumberFormat="1" applyFont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3" fillId="0" borderId="1" xfId="0" applyFont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zoomScaleNormal="100" workbookViewId="0">
      <selection sqref="A1:I1"/>
    </sheetView>
  </sheetViews>
  <sheetFormatPr defaultRowHeight="12.75" x14ac:dyDescent="0.2"/>
  <cols>
    <col min="1" max="1" width="29.5703125" customWidth="1"/>
    <col min="2" max="2" width="11.85546875" customWidth="1"/>
    <col min="3" max="3" width="11.28515625" customWidth="1"/>
    <col min="4" max="5" width="11" customWidth="1"/>
    <col min="6" max="6" width="13.7109375" customWidth="1"/>
    <col min="7" max="7" width="11.7109375" customWidth="1"/>
    <col min="8" max="8" width="12.42578125" customWidth="1"/>
    <col min="9" max="9" width="15.85546875" customWidth="1"/>
  </cols>
  <sheetData>
    <row r="1" spans="1:9" ht="15.75" x14ac:dyDescent="0.25">
      <c r="A1" s="44" t="s">
        <v>39</v>
      </c>
      <c r="B1" s="44"/>
      <c r="C1" s="44"/>
      <c r="D1" s="44"/>
      <c r="E1" s="44"/>
      <c r="F1" s="44"/>
      <c r="G1" s="44"/>
      <c r="H1" s="44"/>
      <c r="I1" s="44"/>
    </row>
    <row r="2" spans="1:9" ht="15" x14ac:dyDescent="0.25">
      <c r="A2" s="43" t="s">
        <v>42</v>
      </c>
      <c r="B2" s="43"/>
      <c r="C2" s="43"/>
      <c r="D2" s="43"/>
      <c r="E2" s="43"/>
      <c r="F2" s="43"/>
      <c r="G2" s="43"/>
      <c r="H2" s="43"/>
      <c r="I2" s="43"/>
    </row>
    <row r="3" spans="1:9" ht="15" x14ac:dyDescent="0.25">
      <c r="A3" s="43" t="s">
        <v>46</v>
      </c>
      <c r="B3" s="43"/>
      <c r="C3" s="43"/>
      <c r="D3" s="43"/>
      <c r="E3" s="43"/>
      <c r="F3" s="43"/>
      <c r="G3" s="43"/>
      <c r="H3" s="43"/>
      <c r="I3" s="43"/>
    </row>
    <row r="4" spans="1:9" ht="15" x14ac:dyDescent="0.25">
      <c r="A4" s="1"/>
    </row>
    <row r="5" spans="1:9" x14ac:dyDescent="0.2">
      <c r="A5" s="20" t="s">
        <v>15</v>
      </c>
      <c r="B5" s="21"/>
      <c r="C5" s="21"/>
      <c r="D5" s="21"/>
      <c r="E5" s="21"/>
      <c r="F5" s="22" t="s">
        <v>16</v>
      </c>
      <c r="G5" s="42"/>
      <c r="H5" s="42"/>
      <c r="I5" s="42"/>
    </row>
    <row r="6" spans="1:9" x14ac:dyDescent="0.2">
      <c r="A6" s="8"/>
      <c r="B6" s="9"/>
      <c r="C6" s="45"/>
      <c r="D6" s="45"/>
      <c r="E6" s="15"/>
      <c r="F6" s="15"/>
      <c r="G6" s="15"/>
      <c r="H6" s="15"/>
      <c r="I6" s="9"/>
    </row>
    <row r="7" spans="1:9" ht="65.25" customHeight="1" x14ac:dyDescent="0.2">
      <c r="A7" s="17" t="s">
        <v>0</v>
      </c>
      <c r="B7" s="14" t="s">
        <v>27</v>
      </c>
      <c r="C7" s="10" t="s">
        <v>32</v>
      </c>
      <c r="D7" s="14" t="s">
        <v>12</v>
      </c>
      <c r="E7" s="10" t="s">
        <v>11</v>
      </c>
      <c r="F7" s="33" t="s">
        <v>35</v>
      </c>
      <c r="G7" s="33" t="s">
        <v>14</v>
      </c>
      <c r="H7" s="33" t="s">
        <v>28</v>
      </c>
      <c r="I7" s="41" t="s">
        <v>13</v>
      </c>
    </row>
    <row r="8" spans="1:9" x14ac:dyDescent="0.2">
      <c r="A8" s="12" t="s">
        <v>1</v>
      </c>
      <c r="B8" s="31"/>
      <c r="C8" s="31"/>
      <c r="D8" s="31"/>
      <c r="E8" s="31"/>
      <c r="F8" s="34"/>
      <c r="G8" s="34"/>
      <c r="H8" s="34"/>
      <c r="I8" s="32">
        <f t="shared" ref="I8:I23" si="0">SUM(B8:H8)</f>
        <v>0</v>
      </c>
    </row>
    <row r="9" spans="1:9" x14ac:dyDescent="0.2">
      <c r="A9" s="12" t="s">
        <v>53</v>
      </c>
      <c r="B9" s="31"/>
      <c r="C9" s="31"/>
      <c r="D9" s="31"/>
      <c r="E9" s="31"/>
      <c r="F9" s="34"/>
      <c r="G9" s="34"/>
      <c r="H9" s="34"/>
      <c r="I9" s="32">
        <f t="shared" si="0"/>
        <v>0</v>
      </c>
    </row>
    <row r="10" spans="1:9" x14ac:dyDescent="0.2">
      <c r="A10" s="12" t="s">
        <v>2</v>
      </c>
      <c r="B10" s="31"/>
      <c r="C10" s="31"/>
      <c r="D10" s="31"/>
      <c r="E10" s="31"/>
      <c r="F10" s="34"/>
      <c r="G10" s="34"/>
      <c r="H10" s="34"/>
      <c r="I10" s="32">
        <f t="shared" si="0"/>
        <v>0</v>
      </c>
    </row>
    <row r="11" spans="1:9" x14ac:dyDescent="0.2">
      <c r="A11" s="12" t="s">
        <v>3</v>
      </c>
      <c r="B11" s="31"/>
      <c r="C11" s="31"/>
      <c r="D11" s="31"/>
      <c r="E11" s="31"/>
      <c r="F11" s="34"/>
      <c r="G11" s="34"/>
      <c r="H11" s="34"/>
      <c r="I11" s="32">
        <f t="shared" si="0"/>
        <v>0</v>
      </c>
    </row>
    <row r="12" spans="1:9" x14ac:dyDescent="0.2">
      <c r="A12" s="12" t="s">
        <v>4</v>
      </c>
      <c r="B12" s="31"/>
      <c r="C12" s="31"/>
      <c r="D12" s="31"/>
      <c r="E12" s="31"/>
      <c r="F12" s="34"/>
      <c r="G12" s="34"/>
      <c r="H12" s="34"/>
      <c r="I12" s="32">
        <f t="shared" si="0"/>
        <v>0</v>
      </c>
    </row>
    <row r="13" spans="1:9" x14ac:dyDescent="0.2">
      <c r="A13" s="12" t="s">
        <v>5</v>
      </c>
      <c r="B13" s="31"/>
      <c r="C13" s="31"/>
      <c r="D13" s="31"/>
      <c r="E13" s="31"/>
      <c r="F13" s="34"/>
      <c r="G13" s="34"/>
      <c r="H13" s="34"/>
      <c r="I13" s="32">
        <f t="shared" si="0"/>
        <v>0</v>
      </c>
    </row>
    <row r="14" spans="1:9" x14ac:dyDescent="0.2">
      <c r="A14" s="12" t="s">
        <v>51</v>
      </c>
      <c r="B14" s="31"/>
      <c r="C14" s="31"/>
      <c r="D14" s="31"/>
      <c r="E14" s="31"/>
      <c r="F14" s="34"/>
      <c r="G14" s="34"/>
      <c r="H14" s="34"/>
      <c r="I14" s="32">
        <f t="shared" si="0"/>
        <v>0</v>
      </c>
    </row>
    <row r="15" spans="1:9" ht="25.5" customHeight="1" x14ac:dyDescent="0.2">
      <c r="A15" s="23" t="s">
        <v>52</v>
      </c>
      <c r="B15" s="37"/>
      <c r="C15" s="37"/>
      <c r="D15" s="37"/>
      <c r="E15" s="37"/>
      <c r="F15" s="38"/>
      <c r="G15" s="38"/>
      <c r="H15" s="38"/>
      <c r="I15" s="39">
        <f t="shared" si="0"/>
        <v>0</v>
      </c>
    </row>
    <row r="16" spans="1:9" ht="25.5" customHeight="1" x14ac:dyDescent="0.2">
      <c r="A16" s="24" t="s">
        <v>50</v>
      </c>
      <c r="B16" s="37"/>
      <c r="C16" s="37"/>
      <c r="D16" s="37"/>
      <c r="E16" s="37"/>
      <c r="F16" s="38"/>
      <c r="G16" s="38"/>
      <c r="H16" s="38"/>
      <c r="I16" s="39">
        <f t="shared" si="0"/>
        <v>0</v>
      </c>
    </row>
    <row r="17" spans="1:9" x14ac:dyDescent="0.2">
      <c r="A17" s="12" t="s">
        <v>47</v>
      </c>
      <c r="B17" s="31"/>
      <c r="C17" s="31"/>
      <c r="D17" s="31"/>
      <c r="E17" s="31"/>
      <c r="F17" s="34"/>
      <c r="G17" s="34"/>
      <c r="H17" s="34"/>
      <c r="I17" s="32">
        <f t="shared" si="0"/>
        <v>0</v>
      </c>
    </row>
    <row r="18" spans="1:9" x14ac:dyDescent="0.2">
      <c r="A18" s="12" t="s">
        <v>48</v>
      </c>
      <c r="B18" s="31"/>
      <c r="C18" s="31"/>
      <c r="D18" s="31"/>
      <c r="E18" s="31"/>
      <c r="F18" s="34"/>
      <c r="G18" s="34"/>
      <c r="H18" s="34"/>
      <c r="I18" s="32">
        <f t="shared" si="0"/>
        <v>0</v>
      </c>
    </row>
    <row r="19" spans="1:9" x14ac:dyDescent="0.2">
      <c r="A19" s="12" t="s">
        <v>26</v>
      </c>
      <c r="B19" s="31"/>
      <c r="C19" s="31"/>
      <c r="D19" s="31"/>
      <c r="E19" s="31"/>
      <c r="F19" s="34"/>
      <c r="G19" s="34"/>
      <c r="H19" s="34"/>
      <c r="I19" s="32">
        <f t="shared" si="0"/>
        <v>0</v>
      </c>
    </row>
    <row r="20" spans="1:9" x14ac:dyDescent="0.2">
      <c r="A20" s="12" t="s">
        <v>29</v>
      </c>
      <c r="B20" s="31"/>
      <c r="C20" s="31"/>
      <c r="D20" s="31"/>
      <c r="E20" s="31"/>
      <c r="F20" s="34"/>
      <c r="G20" s="34"/>
      <c r="H20" s="34"/>
      <c r="I20" s="32">
        <f>SUM(B20:H20)</f>
        <v>0</v>
      </c>
    </row>
    <row r="21" spans="1:9" ht="12.75" customHeight="1" x14ac:dyDescent="0.2">
      <c r="A21" s="12" t="s">
        <v>49</v>
      </c>
      <c r="B21" s="31"/>
      <c r="C21" s="31"/>
      <c r="D21" s="31"/>
      <c r="E21" s="31"/>
      <c r="F21" s="34"/>
      <c r="G21" s="34"/>
      <c r="H21" s="34"/>
      <c r="I21" s="32">
        <f>SUM(B21:H21)</f>
        <v>0</v>
      </c>
    </row>
    <row r="22" spans="1:9" x14ac:dyDescent="0.2">
      <c r="A22" s="12" t="s">
        <v>40</v>
      </c>
      <c r="B22" s="32"/>
      <c r="C22" s="32"/>
      <c r="D22" s="32"/>
      <c r="E22" s="32"/>
      <c r="F22" s="35"/>
      <c r="G22" s="35"/>
      <c r="H22" s="35"/>
      <c r="I22" s="32">
        <f>SUM(B22:H22)</f>
        <v>0</v>
      </c>
    </row>
    <row r="23" spans="1:9" x14ac:dyDescent="0.2">
      <c r="A23" s="12" t="s">
        <v>6</v>
      </c>
      <c r="B23" s="31"/>
      <c r="C23" s="31"/>
      <c r="D23" s="31"/>
      <c r="E23" s="31"/>
      <c r="F23" s="34"/>
      <c r="G23" s="34"/>
      <c r="H23" s="34"/>
      <c r="I23" s="32">
        <f t="shared" si="0"/>
        <v>0</v>
      </c>
    </row>
    <row r="24" spans="1:9" ht="15.95" customHeight="1" x14ac:dyDescent="0.2">
      <c r="A24" s="11" t="s">
        <v>7</v>
      </c>
      <c r="B24" s="32">
        <f t="shared" ref="B24:I24" si="1">SUM(B8:B23)</f>
        <v>0</v>
      </c>
      <c r="C24" s="32">
        <f>SUM(C8:C23)</f>
        <v>0</v>
      </c>
      <c r="D24" s="32">
        <f t="shared" si="1"/>
        <v>0</v>
      </c>
      <c r="E24" s="32">
        <f t="shared" si="1"/>
        <v>0</v>
      </c>
      <c r="F24" s="35">
        <f t="shared" si="1"/>
        <v>0</v>
      </c>
      <c r="G24" s="35">
        <f t="shared" si="1"/>
        <v>0</v>
      </c>
      <c r="H24" s="35">
        <f t="shared" si="1"/>
        <v>0</v>
      </c>
      <c r="I24" s="32">
        <f t="shared" si="1"/>
        <v>0</v>
      </c>
    </row>
    <row r="25" spans="1:9" ht="12.75" customHeight="1" x14ac:dyDescent="0.2">
      <c r="A25" s="36" t="s">
        <v>34</v>
      </c>
      <c r="B25" s="16"/>
      <c r="C25" s="16"/>
      <c r="D25" s="16"/>
      <c r="E25" s="16"/>
      <c r="F25" s="16"/>
      <c r="G25" s="16"/>
      <c r="H25" s="16"/>
      <c r="I25" s="16"/>
    </row>
    <row r="26" spans="1:9" ht="9.1999999999999993" customHeight="1" x14ac:dyDescent="0.2">
      <c r="A26" s="2"/>
      <c r="B26" s="16"/>
      <c r="C26" s="16"/>
      <c r="D26" s="16"/>
      <c r="E26" s="16"/>
      <c r="F26" s="16"/>
      <c r="G26" s="16"/>
      <c r="H26" s="16"/>
      <c r="I26" s="16"/>
    </row>
    <row r="27" spans="1:9" x14ac:dyDescent="0.2">
      <c r="A27" s="27" t="s">
        <v>43</v>
      </c>
      <c r="B27" s="28"/>
      <c r="C27" s="28"/>
      <c r="D27" s="28"/>
      <c r="E27" s="28"/>
      <c r="F27" s="28"/>
      <c r="G27" s="28"/>
      <c r="H27" s="28"/>
      <c r="I27" s="28"/>
    </row>
    <row r="28" spans="1:9" x14ac:dyDescent="0.2">
      <c r="A28" s="29" t="s">
        <v>45</v>
      </c>
      <c r="B28" s="28"/>
      <c r="C28" s="28"/>
      <c r="D28" s="28"/>
      <c r="E28" s="28"/>
      <c r="F28" s="28"/>
      <c r="G28" s="28"/>
      <c r="H28" s="28"/>
      <c r="I28" s="28"/>
    </row>
    <row r="29" spans="1:9" x14ac:dyDescent="0.2">
      <c r="A29" s="28" t="s">
        <v>44</v>
      </c>
      <c r="B29" s="28"/>
      <c r="C29" s="28"/>
      <c r="D29" s="28"/>
      <c r="E29" s="28"/>
      <c r="F29" s="28"/>
      <c r="G29" s="28"/>
      <c r="H29" s="28"/>
      <c r="I29" s="28"/>
    </row>
    <row r="30" spans="1:9" ht="6.75" customHeight="1" x14ac:dyDescent="0.2">
      <c r="A30" s="3"/>
    </row>
    <row r="31" spans="1:9" ht="15" customHeight="1" x14ac:dyDescent="0.2">
      <c r="A31" s="4" t="s">
        <v>8</v>
      </c>
    </row>
    <row r="32" spans="1:9" ht="30.75" customHeight="1" x14ac:dyDescent="0.2">
      <c r="A32" s="6"/>
      <c r="B32" s="5"/>
      <c r="C32" s="5"/>
      <c r="D32" s="5"/>
      <c r="E32" s="19"/>
      <c r="F32" s="18" t="s">
        <v>9</v>
      </c>
      <c r="G32" s="5"/>
      <c r="H32" s="5"/>
      <c r="I32" s="5"/>
    </row>
    <row r="33" spans="1:9" x14ac:dyDescent="0.2">
      <c r="A33" s="7" t="s">
        <v>10</v>
      </c>
    </row>
    <row r="34" spans="1:9" ht="15.75" x14ac:dyDescent="0.25">
      <c r="A34" s="44" t="s">
        <v>41</v>
      </c>
      <c r="B34" s="44"/>
      <c r="C34" s="44"/>
      <c r="D34" s="44"/>
      <c r="E34" s="44"/>
      <c r="F34" s="44"/>
      <c r="G34" s="44"/>
      <c r="H34" s="44"/>
      <c r="I34" s="44"/>
    </row>
    <row r="35" spans="1:9" ht="15" x14ac:dyDescent="0.25">
      <c r="A35" s="43" t="s">
        <v>42</v>
      </c>
      <c r="B35" s="43"/>
      <c r="C35" s="43"/>
      <c r="D35" s="43"/>
      <c r="E35" s="43"/>
      <c r="F35" s="43"/>
      <c r="G35" s="43"/>
      <c r="H35" s="43"/>
      <c r="I35" s="43"/>
    </row>
    <row r="36" spans="1:9" ht="15" x14ac:dyDescent="0.25">
      <c r="A36" s="43" t="s">
        <v>46</v>
      </c>
      <c r="B36" s="43"/>
      <c r="C36" s="43"/>
      <c r="D36" s="43"/>
      <c r="E36" s="43"/>
      <c r="F36" s="43"/>
      <c r="G36" s="43"/>
      <c r="H36" s="43"/>
      <c r="I36" s="43"/>
    </row>
    <row r="37" spans="1:9" ht="12.75" customHeight="1" x14ac:dyDescent="0.25">
      <c r="A37" s="1"/>
    </row>
    <row r="38" spans="1:9" x14ac:dyDescent="0.2">
      <c r="A38" s="20" t="s">
        <v>15</v>
      </c>
      <c r="B38" s="21"/>
      <c r="C38" s="21"/>
      <c r="D38" s="21"/>
      <c r="E38" s="21"/>
      <c r="F38" s="22" t="s">
        <v>16</v>
      </c>
      <c r="G38" s="42"/>
      <c r="H38" s="42"/>
      <c r="I38" s="42"/>
    </row>
    <row r="39" spans="1:9" ht="7.5" customHeight="1" x14ac:dyDescent="0.2">
      <c r="A39" s="20"/>
      <c r="B39" s="25"/>
      <c r="C39" s="25"/>
      <c r="D39" s="25"/>
      <c r="E39" s="25"/>
      <c r="F39" s="22"/>
      <c r="G39" s="26"/>
      <c r="H39" s="26"/>
      <c r="I39" s="26"/>
    </row>
    <row r="40" spans="1:9" ht="25.5" customHeight="1" x14ac:dyDescent="0.2">
      <c r="A40" s="8"/>
      <c r="B40" s="13" t="s">
        <v>20</v>
      </c>
      <c r="C40" s="13" t="s">
        <v>21</v>
      </c>
      <c r="D40" s="13" t="s">
        <v>22</v>
      </c>
      <c r="E40" s="10" t="s">
        <v>37</v>
      </c>
      <c r="F40" s="10" t="s">
        <v>25</v>
      </c>
      <c r="G40" s="10" t="s">
        <v>23</v>
      </c>
      <c r="H40" s="10" t="s">
        <v>24</v>
      </c>
      <c r="I40" s="40"/>
    </row>
    <row r="41" spans="1:9" ht="78" customHeight="1" x14ac:dyDescent="0.2">
      <c r="A41" s="17" t="s">
        <v>0</v>
      </c>
      <c r="B41" s="14" t="s">
        <v>30</v>
      </c>
      <c r="C41" s="10" t="s">
        <v>33</v>
      </c>
      <c r="D41" s="14" t="s">
        <v>17</v>
      </c>
      <c r="E41" s="10" t="s">
        <v>38</v>
      </c>
      <c r="F41" s="14" t="s">
        <v>36</v>
      </c>
      <c r="G41" s="14" t="s">
        <v>18</v>
      </c>
      <c r="H41" s="14" t="s">
        <v>31</v>
      </c>
      <c r="I41" s="41" t="s">
        <v>19</v>
      </c>
    </row>
    <row r="42" spans="1:9" ht="12.75" customHeight="1" x14ac:dyDescent="0.2">
      <c r="A42" s="12" t="s">
        <v>1</v>
      </c>
      <c r="B42" s="31">
        <f t="shared" ref="B42:B57" si="2">B8*23</f>
        <v>0</v>
      </c>
      <c r="C42" s="31">
        <f t="shared" ref="C42:C57" si="3">C8*14</f>
        <v>0</v>
      </c>
      <c r="D42" s="31">
        <f t="shared" ref="D42:D57" si="4">D8*4</f>
        <v>0</v>
      </c>
      <c r="E42" s="31">
        <f t="shared" ref="E42:E57" si="5">E8*6</f>
        <v>0</v>
      </c>
      <c r="F42" s="34">
        <f t="shared" ref="F42:G57" si="6">F8*1</f>
        <v>0</v>
      </c>
      <c r="G42" s="34">
        <f t="shared" si="6"/>
        <v>0</v>
      </c>
      <c r="H42" s="34">
        <f t="shared" ref="H42:H57" si="7">H8*2</f>
        <v>0</v>
      </c>
      <c r="I42" s="32">
        <f t="shared" ref="I42:I57" si="8">SUM(B42:H42)</f>
        <v>0</v>
      </c>
    </row>
    <row r="43" spans="1:9" ht="12.75" customHeight="1" x14ac:dyDescent="0.2">
      <c r="A43" s="12" t="s">
        <v>53</v>
      </c>
      <c r="B43" s="31">
        <f t="shared" si="2"/>
        <v>0</v>
      </c>
      <c r="C43" s="31">
        <f t="shared" si="3"/>
        <v>0</v>
      </c>
      <c r="D43" s="31">
        <f t="shared" si="4"/>
        <v>0</v>
      </c>
      <c r="E43" s="31">
        <f t="shared" si="5"/>
        <v>0</v>
      </c>
      <c r="F43" s="34">
        <f t="shared" si="6"/>
        <v>0</v>
      </c>
      <c r="G43" s="34">
        <f t="shared" si="6"/>
        <v>0</v>
      </c>
      <c r="H43" s="34">
        <f t="shared" si="7"/>
        <v>0</v>
      </c>
      <c r="I43" s="32">
        <f t="shared" si="8"/>
        <v>0</v>
      </c>
    </row>
    <row r="44" spans="1:9" x14ac:dyDescent="0.2">
      <c r="A44" s="12" t="s">
        <v>2</v>
      </c>
      <c r="B44" s="31">
        <f t="shared" si="2"/>
        <v>0</v>
      </c>
      <c r="C44" s="31">
        <f t="shared" si="3"/>
        <v>0</v>
      </c>
      <c r="D44" s="31">
        <f t="shared" si="4"/>
        <v>0</v>
      </c>
      <c r="E44" s="31">
        <f t="shared" si="5"/>
        <v>0</v>
      </c>
      <c r="F44" s="34">
        <f t="shared" si="6"/>
        <v>0</v>
      </c>
      <c r="G44" s="34">
        <f t="shared" si="6"/>
        <v>0</v>
      </c>
      <c r="H44" s="34">
        <f t="shared" si="7"/>
        <v>0</v>
      </c>
      <c r="I44" s="32">
        <f t="shared" si="8"/>
        <v>0</v>
      </c>
    </row>
    <row r="45" spans="1:9" ht="13.5" customHeight="1" x14ac:dyDescent="0.2">
      <c r="A45" s="12" t="s">
        <v>3</v>
      </c>
      <c r="B45" s="31">
        <f t="shared" si="2"/>
        <v>0</v>
      </c>
      <c r="C45" s="31">
        <f t="shared" si="3"/>
        <v>0</v>
      </c>
      <c r="D45" s="31">
        <f t="shared" si="4"/>
        <v>0</v>
      </c>
      <c r="E45" s="31">
        <f t="shared" si="5"/>
        <v>0</v>
      </c>
      <c r="F45" s="34">
        <f t="shared" si="6"/>
        <v>0</v>
      </c>
      <c r="G45" s="34">
        <f t="shared" si="6"/>
        <v>0</v>
      </c>
      <c r="H45" s="34">
        <f t="shared" si="7"/>
        <v>0</v>
      </c>
      <c r="I45" s="32">
        <f t="shared" si="8"/>
        <v>0</v>
      </c>
    </row>
    <row r="46" spans="1:9" x14ac:dyDescent="0.2">
      <c r="A46" s="12" t="s">
        <v>4</v>
      </c>
      <c r="B46" s="31">
        <f t="shared" si="2"/>
        <v>0</v>
      </c>
      <c r="C46" s="31">
        <f t="shared" si="3"/>
        <v>0</v>
      </c>
      <c r="D46" s="31">
        <f t="shared" si="4"/>
        <v>0</v>
      </c>
      <c r="E46" s="31">
        <f t="shared" si="5"/>
        <v>0</v>
      </c>
      <c r="F46" s="34">
        <f t="shared" si="6"/>
        <v>0</v>
      </c>
      <c r="G46" s="34">
        <f t="shared" si="6"/>
        <v>0</v>
      </c>
      <c r="H46" s="34">
        <f t="shared" si="7"/>
        <v>0</v>
      </c>
      <c r="I46" s="32">
        <f t="shared" si="8"/>
        <v>0</v>
      </c>
    </row>
    <row r="47" spans="1:9" x14ac:dyDescent="0.2">
      <c r="A47" s="12" t="s">
        <v>5</v>
      </c>
      <c r="B47" s="31">
        <f t="shared" si="2"/>
        <v>0</v>
      </c>
      <c r="C47" s="31">
        <f t="shared" si="3"/>
        <v>0</v>
      </c>
      <c r="D47" s="31">
        <f t="shared" si="4"/>
        <v>0</v>
      </c>
      <c r="E47" s="31">
        <f t="shared" si="5"/>
        <v>0</v>
      </c>
      <c r="F47" s="34">
        <f t="shared" si="6"/>
        <v>0</v>
      </c>
      <c r="G47" s="34">
        <f t="shared" si="6"/>
        <v>0</v>
      </c>
      <c r="H47" s="34">
        <f t="shared" si="7"/>
        <v>0</v>
      </c>
      <c r="I47" s="32">
        <f t="shared" si="8"/>
        <v>0</v>
      </c>
    </row>
    <row r="48" spans="1:9" x14ac:dyDescent="0.2">
      <c r="A48" s="12" t="s">
        <v>51</v>
      </c>
      <c r="B48" s="31">
        <f t="shared" si="2"/>
        <v>0</v>
      </c>
      <c r="C48" s="31">
        <f t="shared" si="3"/>
        <v>0</v>
      </c>
      <c r="D48" s="31">
        <f t="shared" si="4"/>
        <v>0</v>
      </c>
      <c r="E48" s="31">
        <f t="shared" si="5"/>
        <v>0</v>
      </c>
      <c r="F48" s="34">
        <f t="shared" si="6"/>
        <v>0</v>
      </c>
      <c r="G48" s="34">
        <f t="shared" si="6"/>
        <v>0</v>
      </c>
      <c r="H48" s="34">
        <f t="shared" si="7"/>
        <v>0</v>
      </c>
      <c r="I48" s="32">
        <f t="shared" si="8"/>
        <v>0</v>
      </c>
    </row>
    <row r="49" spans="1:9" ht="25.5" x14ac:dyDescent="0.2">
      <c r="A49" s="23" t="s">
        <v>52</v>
      </c>
      <c r="B49" s="31">
        <f t="shared" si="2"/>
        <v>0</v>
      </c>
      <c r="C49" s="31">
        <f t="shared" si="3"/>
        <v>0</v>
      </c>
      <c r="D49" s="31">
        <f t="shared" si="4"/>
        <v>0</v>
      </c>
      <c r="E49" s="31">
        <f t="shared" si="5"/>
        <v>0</v>
      </c>
      <c r="F49" s="34">
        <f t="shared" si="6"/>
        <v>0</v>
      </c>
      <c r="G49" s="34">
        <f t="shared" si="6"/>
        <v>0</v>
      </c>
      <c r="H49" s="34">
        <f t="shared" si="7"/>
        <v>0</v>
      </c>
      <c r="I49" s="32">
        <f t="shared" si="8"/>
        <v>0</v>
      </c>
    </row>
    <row r="50" spans="1:9" ht="25.5" x14ac:dyDescent="0.2">
      <c r="A50" s="24" t="s">
        <v>50</v>
      </c>
      <c r="B50" s="31">
        <f t="shared" si="2"/>
        <v>0</v>
      </c>
      <c r="C50" s="31">
        <f t="shared" si="3"/>
        <v>0</v>
      </c>
      <c r="D50" s="31">
        <f t="shared" si="4"/>
        <v>0</v>
      </c>
      <c r="E50" s="31">
        <f t="shared" si="5"/>
        <v>0</v>
      </c>
      <c r="F50" s="34">
        <f t="shared" si="6"/>
        <v>0</v>
      </c>
      <c r="G50" s="34">
        <f t="shared" si="6"/>
        <v>0</v>
      </c>
      <c r="H50" s="34">
        <f t="shared" si="7"/>
        <v>0</v>
      </c>
      <c r="I50" s="32">
        <f t="shared" si="8"/>
        <v>0</v>
      </c>
    </row>
    <row r="51" spans="1:9" x14ac:dyDescent="0.2">
      <c r="A51" s="12" t="s">
        <v>47</v>
      </c>
      <c r="B51" s="31">
        <f t="shared" si="2"/>
        <v>0</v>
      </c>
      <c r="C51" s="31">
        <f t="shared" si="3"/>
        <v>0</v>
      </c>
      <c r="D51" s="31">
        <f t="shared" si="4"/>
        <v>0</v>
      </c>
      <c r="E51" s="31">
        <f t="shared" si="5"/>
        <v>0</v>
      </c>
      <c r="F51" s="34">
        <f t="shared" si="6"/>
        <v>0</v>
      </c>
      <c r="G51" s="34">
        <f t="shared" si="6"/>
        <v>0</v>
      </c>
      <c r="H51" s="34">
        <f t="shared" si="7"/>
        <v>0</v>
      </c>
      <c r="I51" s="32">
        <f t="shared" si="8"/>
        <v>0</v>
      </c>
    </row>
    <row r="52" spans="1:9" x14ac:dyDescent="0.2">
      <c r="A52" s="12" t="s">
        <v>48</v>
      </c>
      <c r="B52" s="31">
        <f t="shared" si="2"/>
        <v>0</v>
      </c>
      <c r="C52" s="31">
        <f t="shared" si="3"/>
        <v>0</v>
      </c>
      <c r="D52" s="31">
        <f t="shared" si="4"/>
        <v>0</v>
      </c>
      <c r="E52" s="31">
        <f t="shared" si="5"/>
        <v>0</v>
      </c>
      <c r="F52" s="34">
        <f t="shared" si="6"/>
        <v>0</v>
      </c>
      <c r="G52" s="34">
        <f t="shared" si="6"/>
        <v>0</v>
      </c>
      <c r="H52" s="34">
        <f t="shared" si="7"/>
        <v>0</v>
      </c>
      <c r="I52" s="32">
        <f t="shared" si="8"/>
        <v>0</v>
      </c>
    </row>
    <row r="53" spans="1:9" x14ac:dyDescent="0.2">
      <c r="A53" s="12" t="s">
        <v>26</v>
      </c>
      <c r="B53" s="31">
        <f t="shared" si="2"/>
        <v>0</v>
      </c>
      <c r="C53" s="31">
        <f t="shared" si="3"/>
        <v>0</v>
      </c>
      <c r="D53" s="31">
        <f t="shared" si="4"/>
        <v>0</v>
      </c>
      <c r="E53" s="31">
        <f t="shared" si="5"/>
        <v>0</v>
      </c>
      <c r="F53" s="34">
        <f t="shared" si="6"/>
        <v>0</v>
      </c>
      <c r="G53" s="34">
        <f t="shared" si="6"/>
        <v>0</v>
      </c>
      <c r="H53" s="34">
        <f t="shared" si="7"/>
        <v>0</v>
      </c>
      <c r="I53" s="32">
        <f t="shared" si="8"/>
        <v>0</v>
      </c>
    </row>
    <row r="54" spans="1:9" x14ac:dyDescent="0.2">
      <c r="A54" s="12" t="s">
        <v>29</v>
      </c>
      <c r="B54" s="31">
        <f t="shared" si="2"/>
        <v>0</v>
      </c>
      <c r="C54" s="31">
        <f t="shared" si="3"/>
        <v>0</v>
      </c>
      <c r="D54" s="31">
        <f t="shared" si="4"/>
        <v>0</v>
      </c>
      <c r="E54" s="31">
        <f t="shared" si="5"/>
        <v>0</v>
      </c>
      <c r="F54" s="34">
        <f t="shared" si="6"/>
        <v>0</v>
      </c>
      <c r="G54" s="34">
        <f t="shared" si="6"/>
        <v>0</v>
      </c>
      <c r="H54" s="34">
        <f t="shared" si="7"/>
        <v>0</v>
      </c>
      <c r="I54" s="32">
        <f>SUM(B54:H54)</f>
        <v>0</v>
      </c>
    </row>
    <row r="55" spans="1:9" ht="14.25" x14ac:dyDescent="0.2">
      <c r="A55" s="12" t="s">
        <v>49</v>
      </c>
      <c r="B55" s="31">
        <f t="shared" si="2"/>
        <v>0</v>
      </c>
      <c r="C55" s="31">
        <f t="shared" si="3"/>
        <v>0</v>
      </c>
      <c r="D55" s="31">
        <f t="shared" si="4"/>
        <v>0</v>
      </c>
      <c r="E55" s="31">
        <f t="shared" si="5"/>
        <v>0</v>
      </c>
      <c r="F55" s="34">
        <f t="shared" si="6"/>
        <v>0</v>
      </c>
      <c r="G55" s="34">
        <f t="shared" si="6"/>
        <v>0</v>
      </c>
      <c r="H55" s="34">
        <f t="shared" si="7"/>
        <v>0</v>
      </c>
      <c r="I55" s="32">
        <f t="shared" si="8"/>
        <v>0</v>
      </c>
    </row>
    <row r="56" spans="1:9" x14ac:dyDescent="0.2">
      <c r="A56" s="12" t="s">
        <v>40</v>
      </c>
      <c r="B56" s="31">
        <f t="shared" si="2"/>
        <v>0</v>
      </c>
      <c r="C56" s="31">
        <f t="shared" si="3"/>
        <v>0</v>
      </c>
      <c r="D56" s="31">
        <f t="shared" si="4"/>
        <v>0</v>
      </c>
      <c r="E56" s="31">
        <f t="shared" si="5"/>
        <v>0</v>
      </c>
      <c r="F56" s="34">
        <f t="shared" si="6"/>
        <v>0</v>
      </c>
      <c r="G56" s="34">
        <f t="shared" si="6"/>
        <v>0</v>
      </c>
      <c r="H56" s="34">
        <f t="shared" si="7"/>
        <v>0</v>
      </c>
      <c r="I56" s="32">
        <f>SUM(B56:H56)</f>
        <v>0</v>
      </c>
    </row>
    <row r="57" spans="1:9" x14ac:dyDescent="0.2">
      <c r="A57" s="12" t="s">
        <v>6</v>
      </c>
      <c r="B57" s="31">
        <f t="shared" si="2"/>
        <v>0</v>
      </c>
      <c r="C57" s="31">
        <f t="shared" si="3"/>
        <v>0</v>
      </c>
      <c r="D57" s="31">
        <f t="shared" si="4"/>
        <v>0</v>
      </c>
      <c r="E57" s="31">
        <f t="shared" si="5"/>
        <v>0</v>
      </c>
      <c r="F57" s="34">
        <f t="shared" si="6"/>
        <v>0</v>
      </c>
      <c r="G57" s="34">
        <f t="shared" si="6"/>
        <v>0</v>
      </c>
      <c r="H57" s="34">
        <f t="shared" si="7"/>
        <v>0</v>
      </c>
      <c r="I57" s="32">
        <f t="shared" si="8"/>
        <v>0</v>
      </c>
    </row>
    <row r="58" spans="1:9" ht="15.95" customHeight="1" x14ac:dyDescent="0.2">
      <c r="A58" s="11" t="s">
        <v>7</v>
      </c>
      <c r="B58" s="32">
        <f t="shared" ref="B58:I58" si="9">SUM(B42:B57)</f>
        <v>0</v>
      </c>
      <c r="C58" s="32">
        <f t="shared" si="9"/>
        <v>0</v>
      </c>
      <c r="D58" s="32">
        <f t="shared" si="9"/>
        <v>0</v>
      </c>
      <c r="E58" s="32">
        <f t="shared" si="9"/>
        <v>0</v>
      </c>
      <c r="F58" s="35">
        <f t="shared" si="9"/>
        <v>0</v>
      </c>
      <c r="G58" s="35">
        <f t="shared" si="9"/>
        <v>0</v>
      </c>
      <c r="H58" s="35">
        <f t="shared" si="9"/>
        <v>0</v>
      </c>
      <c r="I58" s="32">
        <f t="shared" si="9"/>
        <v>0</v>
      </c>
    </row>
    <row r="59" spans="1:9" ht="12.75" customHeight="1" x14ac:dyDescent="0.2">
      <c r="A59" s="36" t="s">
        <v>34</v>
      </c>
      <c r="B59" s="16"/>
      <c r="C59" s="16"/>
      <c r="D59" s="16"/>
      <c r="E59" s="16"/>
      <c r="F59" s="16"/>
      <c r="G59" s="16"/>
      <c r="H59" s="16"/>
      <c r="I59" s="16"/>
    </row>
    <row r="60" spans="1:9" ht="6.75" customHeight="1" x14ac:dyDescent="0.2">
      <c r="A60" s="2"/>
      <c r="B60" s="16"/>
      <c r="C60" s="16"/>
      <c r="D60" s="16"/>
      <c r="E60" s="16"/>
      <c r="F60" s="16"/>
      <c r="G60" s="16"/>
      <c r="H60" s="16"/>
      <c r="I60" s="16"/>
    </row>
    <row r="61" spans="1:9" x14ac:dyDescent="0.2">
      <c r="A61" s="27" t="s">
        <v>43</v>
      </c>
      <c r="B61" s="28"/>
      <c r="C61" s="28"/>
      <c r="D61" s="28"/>
      <c r="E61" s="28"/>
      <c r="F61" s="28"/>
      <c r="G61" s="28"/>
      <c r="H61" s="28"/>
      <c r="I61" s="28"/>
    </row>
    <row r="62" spans="1:9" x14ac:dyDescent="0.2">
      <c r="A62" s="29" t="s">
        <v>45</v>
      </c>
      <c r="B62" s="28"/>
      <c r="C62" s="28"/>
      <c r="D62" s="28"/>
      <c r="E62" s="28"/>
      <c r="F62" s="28"/>
      <c r="G62" s="28"/>
      <c r="H62" s="28"/>
      <c r="I62" s="28"/>
    </row>
    <row r="63" spans="1:9" x14ac:dyDescent="0.2">
      <c r="A63" s="28" t="s">
        <v>44</v>
      </c>
      <c r="B63" s="28"/>
      <c r="C63" s="28"/>
      <c r="D63" s="28"/>
      <c r="E63" s="28"/>
      <c r="F63" s="28"/>
      <c r="G63" s="28"/>
      <c r="H63" s="28"/>
      <c r="I63" s="28"/>
    </row>
    <row r="64" spans="1:9" ht="4.5" customHeight="1" x14ac:dyDescent="0.2">
      <c r="A64" s="3"/>
    </row>
    <row r="65" spans="1:9" s="28" customFormat="1" ht="12" x14ac:dyDescent="0.2">
      <c r="A65" s="30" t="s">
        <v>8</v>
      </c>
    </row>
    <row r="66" spans="1:9" ht="21" customHeight="1" x14ac:dyDescent="0.2">
      <c r="A66" s="6"/>
      <c r="B66" s="5"/>
      <c r="C66" s="5"/>
      <c r="D66" s="5"/>
      <c r="E66" s="19"/>
      <c r="F66" s="18" t="s">
        <v>9</v>
      </c>
      <c r="G66" s="5"/>
      <c r="H66" s="5"/>
      <c r="I66" s="5"/>
    </row>
    <row r="67" spans="1:9" x14ac:dyDescent="0.2">
      <c r="A67" s="7" t="s">
        <v>10</v>
      </c>
    </row>
  </sheetData>
  <mergeCells count="9">
    <mergeCell ref="G38:I38"/>
    <mergeCell ref="A35:I35"/>
    <mergeCell ref="A2:I2"/>
    <mergeCell ref="A1:I1"/>
    <mergeCell ref="A34:I34"/>
    <mergeCell ref="A3:I3"/>
    <mergeCell ref="A36:I36"/>
    <mergeCell ref="G5:I5"/>
    <mergeCell ref="C6:D6"/>
  </mergeCells>
  <phoneticPr fontId="7" type="noConversion"/>
  <printOptions horizontalCentered="1" verticalCentered="1"/>
  <pageMargins left="0.3" right="0.3" top="0.4" bottom="0.25" header="0" footer="0"/>
  <pageSetup orientation="landscape" r:id="rId1"/>
  <headerFooter alignWithMargins="0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Chattanooga Housing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debbiec</dc:creator>
  <cp:lastModifiedBy>Chadwick, Debbie</cp:lastModifiedBy>
  <cp:lastPrinted>2021-11-18T23:04:40Z</cp:lastPrinted>
  <dcterms:created xsi:type="dcterms:W3CDTF">2007-10-23T19:17:34Z</dcterms:created>
  <dcterms:modified xsi:type="dcterms:W3CDTF">2021-11-18T23:11:44Z</dcterms:modified>
</cp:coreProperties>
</file>